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69 заседание 18 ноября 2024\изменения бюджета\"/>
    </mc:Choice>
  </mc:AlternateContent>
  <bookViews>
    <workbookView xWindow="0" yWindow="0" windowWidth="24000" windowHeight="8040"/>
  </bookViews>
  <sheets>
    <sheet name="Лист1" sheetId="1" r:id="rId1"/>
  </sheets>
  <definedNames>
    <definedName name="_xlnm.Print_Area" localSheetId="0">Лист1!$A$1:$C$51</definedName>
  </definedNames>
  <calcPr calcId="152511"/>
</workbook>
</file>

<file path=xl/calcChain.xml><?xml version="1.0" encoding="utf-8"?>
<calcChain xmlns="http://schemas.openxmlformats.org/spreadsheetml/2006/main">
  <c r="C49" i="1" l="1"/>
  <c r="C47" i="1"/>
  <c r="C42" i="1" l="1"/>
  <c r="C18" i="1" l="1"/>
  <c r="C11" i="1"/>
  <c r="C9" i="1"/>
  <c r="C8" i="1" s="1"/>
</calcChain>
</file>

<file path=xl/sharedStrings.xml><?xml version="1.0" encoding="utf-8"?>
<sst xmlns="http://schemas.openxmlformats.org/spreadsheetml/2006/main" count="93" uniqueCount="73">
  <si>
    <t>Наименование дохода</t>
  </si>
  <si>
    <t>Код дохода</t>
  </si>
  <si>
    <t>Сумма</t>
  </si>
  <si>
    <t>Безвозмездные поступления</t>
  </si>
  <si>
    <t>2 00 00000 00 0000 000</t>
  </si>
  <si>
    <t>Дотации бюджету Буинского муниципального района Республики Татарстан</t>
  </si>
  <si>
    <t>2 02 10000 00 0000 000</t>
  </si>
  <si>
    <t>Дотации на выравнивание бюджетной обеспеченности Буинского муниципального района Республики Татарстан</t>
  </si>
  <si>
    <t>2 02 15001 05 0000 150</t>
  </si>
  <si>
    <t>Субсидии бюджету Буинского муниципального района Республики Татарстан</t>
  </si>
  <si>
    <t>2 02 20000 00 0000 150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</si>
  <si>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выравниванию бюджетной обеспеченности поселений, входящих в состав муниципального района</t>
  </si>
  <si>
    <t>2 02 29999 05 0000 150</t>
  </si>
  <si>
    <t>Субсидии бюджету Буинского муниципального района Республики Татарстан 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</si>
  <si>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</si>
  <si>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Субсидии бюджету Буинского муниципального района Республики Татарстан на софинансирование расходных обязательств, возникающих при выполнении органами местного самоуправления муниципальных образований полномочий по вопросам местного значения в сфере образования в части реализации мероприятий по организации бесплатного горячего питания обучающихся, получающих начальное общее образование в муниципальных общеобразовательных организациях</t>
  </si>
  <si>
    <t>2 02 25304 05 0000 150</t>
  </si>
  <si>
    <t>Субсидии бюджету Буинского муниципального района Республики Татарстан на реализацию мероприятий по уничтожению борщевика Сосновского, произрастающего на земельных участках, находящихся в муниципальной собственности</t>
  </si>
  <si>
    <t>Субсидия бюджетам муниципальных районов на реализацию мероприятий по благоустройству сельских территорий</t>
  </si>
  <si>
    <t>2 02 25576 05 0000 150</t>
  </si>
  <si>
    <t>Субвенции бюджету Буинского муниципального района Республики Татарстан</t>
  </si>
  <si>
    <t>2 02 30000 00 0000 150</t>
  </si>
  <si>
    <t xml:space="preserve"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городских поселений </t>
  </si>
  <si>
    <t>2 02 30024 05 0000 150</t>
  </si>
  <si>
    <t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сельских поселений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</si>
  <si>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</si>
  <si>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</si>
  <si>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комиссий по делам несовершеннолетних и защите их прав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</si>
  <si>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административных комиссий</t>
  </si>
  <si>
    <t>Субвенции бюджету Буинского муниципального района Республики Татарстан   для осуществления органами местного самоуправления государственных полномочий РТ в области государственной молодежной политики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</si>
  <si>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</si>
  <si>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</si>
  <si>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 на методическое и информационно-технологическое обеспечение учреждений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</si>
  <si>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опеки и попечительства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</si>
  <si>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архивного дела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</si>
  <si>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</si>
  <si>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содержание сибиреязвенных скотомогильников и биотермических ям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</si>
  <si>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отлов, содержание и регулирование численности безнадзорных животных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</si>
  <si>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</si>
  <si>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сбору информации от поселений, входящих в муниципальный район, необходимой для ведения регистра муниципальных нормативных правовых актов РТ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</si>
  <si>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земельных участков, государственная собственность на которых разграничена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</si>
  <si>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</t>
  </si>
  <si>
    <t>2 02 30027 05 0000 150</t>
  </si>
  <si>
    <t xml:space="preserve">Субвенции бюджету Буинского муниципального района Республики Татарстан на реализацию государственных полномочий по государственной регистрации актов гражданского состояния </t>
  </si>
  <si>
    <t>2 02 35930 05 0000 150</t>
  </si>
  <si>
    <t>Субвенции бюджету Буинского муниципального района Республики Татарстан на реализацию государственных полномочий по расчету и предоставлению субвенции бюджетам поселений, входящих в состав муниципального района на реализацию полномочий по осуществление первичного воинского учета на территориях, где отсутствуют военные комиссариаты</t>
  </si>
  <si>
    <t>2 02 35118 05 0000 150</t>
  </si>
  <si>
    <t>Субвенции бюджету Буинского муниципального района Республики Татарстан для финансового обеспечения полномочий по составлению (изменению) списков кандидатов в присяжные заседатели федеральных судов</t>
  </si>
  <si>
    <t>2 02 35120 05 0000 150</t>
  </si>
  <si>
    <t>Субвенции бюджету Буинского муниципального района Республики Татарстан 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</si>
  <si>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2 02 35303 05 0000 150</t>
  </si>
  <si>
    <r>
      <rPr>
        <b/>
        <sz val="9"/>
        <rFont val="Times New Roman"/>
        <family val="1"/>
        <charset val="204"/>
      </rPr>
      <t xml:space="preserve">Приложение № 11 </t>
    </r>
    <r>
      <rPr>
        <sz val="9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"О внесении изменений в Решение Совета  Буинского муниципального района Республики Татарстан от 15 декабря 2023 г. № 1-56 "О бюджете Буинского муниципального района Республики Татарстан на 2024 год и плановый период 2025 и 2026 годов"</t>
    </r>
  </si>
  <si>
    <t xml:space="preserve">Межбюджетные трансферты, получаемые </t>
  </si>
  <si>
    <t>тыс. руб.</t>
  </si>
  <si>
    <t>2 02 49999 05 0000 150</t>
  </si>
  <si>
    <t>2 02 45179 05 0000 150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</si>
  <si>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</si>
  <si>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Прочие межбюджетные трансферты, передаваемые бюджетам</t>
  </si>
  <si>
    <t>Иные межбюджетные трансферты</t>
  </si>
  <si>
    <t>2 02 40000 05 0000 150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</si>
  <si>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</si>
  <si>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2 02 40015 05 0000 150</t>
  </si>
  <si>
    <t>2 02 45050 05 0000 150</t>
  </si>
  <si>
    <t>Ежемесячное денежно вознагрождение советникам директоров по воспитанию и взаимодействия с детскими общественными объединениями</t>
  </si>
  <si>
    <t>Прочие безвозмездные поступления от государственных (муниципальных) организаций в бюджеты муниципальных районов</t>
  </si>
  <si>
    <t>Доходы бюджетов муниципальных районов от возврата бюджетными учреждениями остатков субсидий прошлых лет</t>
  </si>
  <si>
    <t>2 03 00000 05 0000 150</t>
  </si>
  <si>
    <t>2 18 00000 05 0000 150</t>
  </si>
  <si>
    <t>Безвозмездные поступления от государственных (муниципальных) организаций</t>
  </si>
  <si>
    <t>2 18 05010 05 0000 150</t>
  </si>
  <si>
    <t>2 03 05099 05 0000 150</t>
  </si>
  <si>
    <t>Доходы бюджетов   бюджетной системы Российской Федерации от возврата остатков субсидий, субвенций и иных межбюджетных трансфертов, имеющих целевые назначения, прошлых лет</t>
  </si>
  <si>
    <t>от других бюджетов и безвозвездное поступление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</si>
</sst>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 Cyr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1" fillId="2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4" fontId="1" fillId="2" borderId="0" xfId="0" applyNumberFormat="1" applyFont="1" applyFill="1" applyBorder="1"/>
    <xf numFmtId="0" fontId="0" fillId="0" borderId="0" xfId="0" applyBorder="1"/>
    <xf numFmtId="0" fontId="6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49" fontId="6" fillId="0" borderId="1" xfId="2" applyNumberFormat="1" applyFont="1" applyBorder="1" applyAlignment="1" applyProtection="1">
      <alignment horizontal="left" vertical="center" wrapText="1"/>
    </xf>
    <xf numFmtId="49" fontId="6" fillId="0" borderId="1" xfId="2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zoomScaleNormal="100" workbookViewId="0">
      <selection activeCell="C8" sqref="C8"/>
    </sheetView>
  </sheetViews>
  <sheetFormatPr defaultRowHeight="14.4" x14ac:dyDescent="0.3"/>
  <cols>
    <col min="1" max="1" width="61.6640625" customWidth="1"/>
    <col min="2" max="2" width="31" customWidth="1"/>
    <col min="3" max="3" width="22.109375" style="5" customWidth="1"/>
    <col min="7" max="7" width="22.88671875" customWidth="1"/>
    <col min="11" max="11" width="12" customWidth="1"/>
  </cols>
  <sheetData>
    <row r="1" spans="1:3" ht="96" customHeight="1" x14ac:dyDescent="0.3">
      <c r="B1" s="26" t="s">
        <v>51</v>
      </c>
      <c r="C1" s="26"/>
    </row>
    <row r="3" spans="1:3" ht="15.75" customHeight="1" x14ac:dyDescent="0.3">
      <c r="A3" s="27" t="s">
        <v>52</v>
      </c>
      <c r="B3" s="27"/>
      <c r="C3" s="27"/>
    </row>
    <row r="4" spans="1:3" ht="15.75" customHeight="1" x14ac:dyDescent="0.3">
      <c r="A4" s="27" t="s">
        <v>72</v>
      </c>
      <c r="B4" s="27"/>
      <c r="C4" s="27"/>
    </row>
    <row r="6" spans="1:3" x14ac:dyDescent="0.3">
      <c r="C6" s="6" t="s">
        <v>53</v>
      </c>
    </row>
    <row r="7" spans="1:3" ht="15.6" x14ac:dyDescent="0.3">
      <c r="A7" s="1" t="s">
        <v>0</v>
      </c>
      <c r="B7" s="1" t="s">
        <v>1</v>
      </c>
      <c r="C7" s="4" t="s">
        <v>2</v>
      </c>
    </row>
    <row r="8" spans="1:3" ht="29.25" customHeight="1" x14ac:dyDescent="0.3">
      <c r="A8" s="2" t="s">
        <v>3</v>
      </c>
      <c r="B8" s="1" t="s">
        <v>4</v>
      </c>
      <c r="C8" s="4">
        <f>C9+C11+C18+C42+C47+C49</f>
        <v>1328250.4200000002</v>
      </c>
    </row>
    <row r="9" spans="1:3" ht="40.5" customHeight="1" x14ac:dyDescent="0.3">
      <c r="A9" s="2" t="s">
        <v>5</v>
      </c>
      <c r="B9" s="1" t="s">
        <v>6</v>
      </c>
      <c r="C9" s="4">
        <f>C10</f>
        <v>7909.4</v>
      </c>
    </row>
    <row r="10" spans="1:3" ht="46.5" customHeight="1" x14ac:dyDescent="0.3">
      <c r="A10" s="2" t="s">
        <v>7</v>
      </c>
      <c r="B10" s="1" t="s">
        <v>8</v>
      </c>
      <c r="C10" s="4">
        <v>7909.4</v>
      </c>
    </row>
    <row r="11" spans="1:3" ht="50.25" customHeight="1" x14ac:dyDescent="0.3">
      <c r="A11" s="2" t="s">
        <v>9</v>
      </c>
      <c r="B11" s="1" t="s">
        <v>10</v>
      </c>
      <c r="C11" s="4">
        <f>C12+C13+C14+C16+C17+C15</f>
        <v>597778.94999999995</v>
      </c>
    </row>
    <row r="12" spans="1:3" ht="103.5" customHeight="1" x14ac:dyDescent="0.3">
      <c r="A12" s="2" t="s">
        <v>11</v>
      </c>
      <c r="B12" s="1" t="s">
        <v>12</v>
      </c>
      <c r="C12" s="4">
        <v>63614.7</v>
      </c>
    </row>
    <row r="13" spans="1:3" ht="231.75" customHeight="1" x14ac:dyDescent="0.3">
      <c r="A13" s="2" t="s">
        <v>13</v>
      </c>
      <c r="B13" s="1" t="s">
        <v>12</v>
      </c>
      <c r="C13" s="4">
        <v>494709.9</v>
      </c>
    </row>
    <row r="14" spans="1:3" ht="98.25" customHeight="1" x14ac:dyDescent="0.3">
      <c r="A14" s="2" t="s">
        <v>14</v>
      </c>
      <c r="B14" s="1" t="s">
        <v>12</v>
      </c>
      <c r="C14" s="4">
        <v>18535.3</v>
      </c>
    </row>
    <row r="15" spans="1:3" ht="156" customHeight="1" x14ac:dyDescent="0.3">
      <c r="A15" s="2" t="s">
        <v>15</v>
      </c>
      <c r="B15" s="1" t="s">
        <v>16</v>
      </c>
      <c r="C15" s="7">
        <v>13549.7</v>
      </c>
    </row>
    <row r="16" spans="1:3" ht="87.75" customHeight="1" x14ac:dyDescent="0.3">
      <c r="A16" s="2" t="s">
        <v>17</v>
      </c>
      <c r="B16" s="1" t="s">
        <v>12</v>
      </c>
      <c r="C16" s="4">
        <v>86.65</v>
      </c>
    </row>
    <row r="17" spans="1:3" ht="48" customHeight="1" x14ac:dyDescent="0.3">
      <c r="A17" s="2" t="s">
        <v>18</v>
      </c>
      <c r="B17" s="1" t="s">
        <v>19</v>
      </c>
      <c r="C17" s="4">
        <v>7282.7</v>
      </c>
    </row>
    <row r="18" spans="1:3" ht="48" customHeight="1" x14ac:dyDescent="0.3">
      <c r="A18" s="2" t="s">
        <v>20</v>
      </c>
      <c r="B18" s="1" t="s">
        <v>21</v>
      </c>
      <c r="C18" s="4">
        <f>C19+C20+C21+C22+C23+C24+C25+C26+C27+C28+C29+C30+C31+C32+C33+C34+C35+C36+C37+C38+C39+C40+C41</f>
        <v>482466.54000000004</v>
      </c>
    </row>
    <row r="19" spans="1:3" ht="77.25" customHeight="1" x14ac:dyDescent="0.3">
      <c r="A19" s="2" t="s">
        <v>22</v>
      </c>
      <c r="B19" s="1" t="s">
        <v>23</v>
      </c>
      <c r="C19" s="4">
        <v>6976.5</v>
      </c>
    </row>
    <row r="20" spans="1:3" ht="77.25" customHeight="1" x14ac:dyDescent="0.3">
      <c r="A20" s="2" t="s">
        <v>24</v>
      </c>
      <c r="B20" s="1" t="s">
        <v>23</v>
      </c>
      <c r="C20" s="4">
        <v>516</v>
      </c>
    </row>
    <row r="21" spans="1:3" ht="124.5" customHeight="1" x14ac:dyDescent="0.3">
      <c r="A21" s="2" t="s">
        <v>25</v>
      </c>
      <c r="B21" s="1" t="s">
        <v>23</v>
      </c>
      <c r="C21" s="4">
        <v>293026.59999999998</v>
      </c>
    </row>
    <row r="22" spans="1:3" ht="107.25" customHeight="1" x14ac:dyDescent="0.3">
      <c r="A22" s="2" t="s">
        <v>26</v>
      </c>
      <c r="B22" s="1" t="s">
        <v>23</v>
      </c>
      <c r="C22" s="4">
        <v>84563.3</v>
      </c>
    </row>
    <row r="23" spans="1:3" ht="84" customHeight="1" x14ac:dyDescent="0.3">
      <c r="A23" s="2" t="s">
        <v>27</v>
      </c>
      <c r="B23" s="1" t="s">
        <v>23</v>
      </c>
      <c r="C23" s="4">
        <v>530.4</v>
      </c>
    </row>
    <row r="24" spans="1:3" ht="91.5" customHeight="1" x14ac:dyDescent="0.3">
      <c r="A24" s="2" t="s">
        <v>28</v>
      </c>
      <c r="B24" s="1" t="s">
        <v>23</v>
      </c>
      <c r="C24" s="4">
        <v>520.29999999999995</v>
      </c>
    </row>
    <row r="25" spans="1:3" ht="65.25" customHeight="1" x14ac:dyDescent="0.3">
      <c r="A25" s="2" t="s">
        <v>29</v>
      </c>
      <c r="B25" s="1" t="s">
        <v>23</v>
      </c>
      <c r="C25" s="4">
        <v>502.2</v>
      </c>
    </row>
    <row r="26" spans="1:3" ht="82.5" customHeight="1" x14ac:dyDescent="0.3">
      <c r="A26" s="2" t="s">
        <v>30</v>
      </c>
      <c r="B26" s="1" t="s">
        <v>23</v>
      </c>
      <c r="C26" s="4">
        <v>502.2</v>
      </c>
    </row>
    <row r="27" spans="1:3" ht="137.25" customHeight="1" x14ac:dyDescent="0.3">
      <c r="A27" s="2" t="s">
        <v>31</v>
      </c>
      <c r="B27" s="1" t="s">
        <v>23</v>
      </c>
      <c r="C27" s="4">
        <v>5341.8</v>
      </c>
    </row>
    <row r="28" spans="1:3" ht="95.25" customHeight="1" x14ac:dyDescent="0.3">
      <c r="A28" s="2" t="s">
        <v>32</v>
      </c>
      <c r="B28" s="1" t="s">
        <v>23</v>
      </c>
      <c r="C28" s="4">
        <v>8629.9</v>
      </c>
    </row>
    <row r="29" spans="1:3" ht="80.25" customHeight="1" x14ac:dyDescent="0.3">
      <c r="A29" s="2" t="s">
        <v>33</v>
      </c>
      <c r="B29" s="1" t="s">
        <v>23</v>
      </c>
      <c r="C29" s="4">
        <v>1510.9</v>
      </c>
    </row>
    <row r="30" spans="1:3" ht="79.5" customHeight="1" x14ac:dyDescent="0.3">
      <c r="A30" s="2" t="s">
        <v>34</v>
      </c>
      <c r="B30" s="1" t="s">
        <v>23</v>
      </c>
      <c r="C30" s="4">
        <v>136.69999999999999</v>
      </c>
    </row>
    <row r="31" spans="1:3" ht="69" customHeight="1" x14ac:dyDescent="0.3">
      <c r="A31" s="2" t="s">
        <v>35</v>
      </c>
      <c r="B31" s="1" t="s">
        <v>23</v>
      </c>
      <c r="C31" s="4">
        <v>744.5</v>
      </c>
    </row>
    <row r="32" spans="1:3" ht="108" customHeight="1" x14ac:dyDescent="0.3">
      <c r="A32" s="2" t="s">
        <v>36</v>
      </c>
      <c r="B32" s="1" t="s">
        <v>23</v>
      </c>
      <c r="C32" s="4">
        <v>671.9</v>
      </c>
    </row>
    <row r="33" spans="1:3" ht="104.25" customHeight="1" x14ac:dyDescent="0.3">
      <c r="A33" s="2" t="s">
        <v>37</v>
      </c>
      <c r="B33" s="1" t="s">
        <v>23</v>
      </c>
      <c r="C33" s="4">
        <v>477.8</v>
      </c>
    </row>
    <row r="34" spans="1:3" ht="109.5" customHeight="1" x14ac:dyDescent="0.3">
      <c r="A34" s="3" t="s">
        <v>38</v>
      </c>
      <c r="B34" s="1" t="s">
        <v>23</v>
      </c>
      <c r="C34" s="4">
        <v>0.74</v>
      </c>
    </row>
    <row r="35" spans="1:3" ht="109.5" customHeight="1" x14ac:dyDescent="0.3">
      <c r="A35" s="3" t="s">
        <v>39</v>
      </c>
      <c r="B35" s="1" t="s">
        <v>23</v>
      </c>
      <c r="C35" s="4">
        <v>6.8</v>
      </c>
    </row>
    <row r="36" spans="1:3" ht="101.25" customHeight="1" x14ac:dyDescent="0.3">
      <c r="A36" s="3" t="s">
        <v>40</v>
      </c>
      <c r="B36" s="1" t="s">
        <v>23</v>
      </c>
      <c r="C36" s="4">
        <v>18.8</v>
      </c>
    </row>
    <row r="37" spans="1:3" ht="149.25" customHeight="1" x14ac:dyDescent="0.3">
      <c r="A37" s="2" t="s">
        <v>41</v>
      </c>
      <c r="B37" s="1" t="s">
        <v>42</v>
      </c>
      <c r="C37" s="4">
        <v>18094.3</v>
      </c>
    </row>
    <row r="38" spans="1:3" ht="77.25" customHeight="1" x14ac:dyDescent="0.3">
      <c r="A38" s="2" t="s">
        <v>43</v>
      </c>
      <c r="B38" s="1" t="s">
        <v>44</v>
      </c>
      <c r="C38" s="4">
        <v>1713.4</v>
      </c>
    </row>
    <row r="39" spans="1:3" ht="126.75" customHeight="1" x14ac:dyDescent="0.3">
      <c r="A39" s="2" t="s">
        <v>45</v>
      </c>
      <c r="B39" s="1" t="s">
        <v>46</v>
      </c>
      <c r="C39" s="4">
        <v>4580.3</v>
      </c>
    </row>
    <row r="40" spans="1:3" ht="94.5" customHeight="1" x14ac:dyDescent="0.3">
      <c r="A40" s="2" t="s">
        <v>47</v>
      </c>
      <c r="B40" s="1" t="s">
        <v>48</v>
      </c>
      <c r="C40" s="4">
        <v>19.2</v>
      </c>
    </row>
    <row r="41" spans="1:3" ht="156" customHeight="1" x14ac:dyDescent="0.3">
      <c r="A41" s="2" t="s">
        <v>49</v>
      </c>
      <c r="B41" s="1" t="s">
        <v>50</v>
      </c>
      <c r="C41" s="4">
        <v>53382</v>
      </c>
    </row>
    <row r="42" spans="1:3" ht="50.25" customHeight="1" x14ac:dyDescent="0.3">
      <c r="A42" s="2" t="s">
        <v>58</v>
      </c>
      <c r="B42" s="1" t="s">
        <v>59</v>
      </c>
      <c r="C42" s="4">
        <f>C45+C46+C43+C44</f>
        <v>93143.38</v>
      </c>
    </row>
    <row r="43" spans="1:3" ht="65.25" customHeight="1" x14ac:dyDescent="0.3">
      <c r="A43" s="18" t="s">
        <v>60</v>
      </c>
      <c r="B43" s="1" t="s">
        <v>61</v>
      </c>
      <c r="C43" s="4">
        <v>6570.85</v>
      </c>
    </row>
    <row r="44" spans="1:3" ht="50.25" customHeight="1" x14ac:dyDescent="0.3">
      <c r="A44" s="18" t="s">
        <v>63</v>
      </c>
      <c r="B44" s="1" t="s">
        <v>62</v>
      </c>
      <c r="C44" s="4">
        <v>416.64</v>
      </c>
    </row>
    <row r="45" spans="1:3" ht="70.5" customHeight="1" x14ac:dyDescent="0.3">
      <c r="A45" s="17" t="s">
        <v>56</v>
      </c>
      <c r="B45" s="10" t="s">
        <v>55</v>
      </c>
      <c r="C45" s="11">
        <v>4056.4</v>
      </c>
    </row>
    <row r="46" spans="1:3" ht="36" customHeight="1" x14ac:dyDescent="0.3">
      <c r="A46" s="17" t="s">
        <v>57</v>
      </c>
      <c r="B46" s="12" t="s">
        <v>54</v>
      </c>
      <c r="C46" s="11">
        <v>82099.490000000005</v>
      </c>
    </row>
    <row r="47" spans="1:3" ht="36" customHeight="1" x14ac:dyDescent="0.3">
      <c r="A47" s="21" t="s">
        <v>68</v>
      </c>
      <c r="B47" s="12" t="s">
        <v>66</v>
      </c>
      <c r="C47" s="11">
        <f>C48</f>
        <v>3883.8</v>
      </c>
    </row>
    <row r="48" spans="1:3" s="16" customFormat="1" ht="46.8" x14ac:dyDescent="0.3">
      <c r="A48" s="19" t="s">
        <v>64</v>
      </c>
      <c r="B48" s="12" t="s">
        <v>70</v>
      </c>
      <c r="C48" s="11">
        <v>3883.8</v>
      </c>
    </row>
    <row r="49" spans="1:11" s="16" customFormat="1" ht="73.5" customHeight="1" x14ac:dyDescent="0.3">
      <c r="A49" s="22" t="s">
        <v>71</v>
      </c>
      <c r="B49" s="20" t="s">
        <v>67</v>
      </c>
      <c r="C49" s="11">
        <f>C50</f>
        <v>143068.35</v>
      </c>
    </row>
    <row r="50" spans="1:11" s="16" customFormat="1" ht="31.2" x14ac:dyDescent="0.3">
      <c r="A50" s="19" t="s">
        <v>65</v>
      </c>
      <c r="B50" s="20" t="s">
        <v>69</v>
      </c>
      <c r="C50" s="11">
        <v>143068.35</v>
      </c>
    </row>
    <row r="51" spans="1:11" s="16" customFormat="1" ht="15.6" x14ac:dyDescent="0.3">
      <c r="A51" s="13"/>
      <c r="B51" s="14"/>
      <c r="C51" s="15"/>
    </row>
    <row r="52" spans="1:11" s="16" customFormat="1" ht="15.6" x14ac:dyDescent="0.3">
      <c r="A52" s="14"/>
      <c r="B52" s="14"/>
      <c r="C52" s="15"/>
    </row>
    <row r="53" spans="1:11" ht="15.6" x14ac:dyDescent="0.3">
      <c r="A53" s="8"/>
      <c r="B53" s="8"/>
      <c r="C53" s="9"/>
    </row>
    <row r="54" spans="1:11" ht="15.6" x14ac:dyDescent="0.3">
      <c r="A54" s="8"/>
      <c r="B54" s="8"/>
      <c r="C54" s="9"/>
    </row>
    <row r="55" spans="1:11" ht="15.75" customHeight="1" x14ac:dyDescent="0.3">
      <c r="A55" s="8"/>
      <c r="B55" s="8"/>
      <c r="C55" s="9"/>
      <c r="K55" s="23"/>
    </row>
    <row r="56" spans="1:11" ht="15.6" x14ac:dyDescent="0.3">
      <c r="A56" s="8"/>
      <c r="B56" s="8"/>
      <c r="C56" s="9"/>
      <c r="K56" s="24"/>
    </row>
    <row r="57" spans="1:11" ht="15.6" x14ac:dyDescent="0.3">
      <c r="A57" s="8"/>
      <c r="B57" s="8"/>
      <c r="C57" s="9"/>
      <c r="K57" s="24"/>
    </row>
    <row r="58" spans="1:11" ht="15.6" x14ac:dyDescent="0.3">
      <c r="A58" s="8"/>
      <c r="B58" s="8"/>
      <c r="C58" s="9"/>
      <c r="K58" s="24"/>
    </row>
    <row r="59" spans="1:11" ht="15.6" x14ac:dyDescent="0.3">
      <c r="A59" s="8"/>
      <c r="B59" s="8"/>
      <c r="C59" s="9"/>
      <c r="K59" s="24"/>
    </row>
    <row r="60" spans="1:11" ht="15.6" x14ac:dyDescent="0.3">
      <c r="A60" s="8"/>
      <c r="B60" s="8"/>
      <c r="C60" s="9"/>
      <c r="K60" s="24"/>
    </row>
    <row r="61" spans="1:11" ht="15.6" x14ac:dyDescent="0.3">
      <c r="A61" s="8"/>
      <c r="B61" s="8"/>
      <c r="C61" s="9"/>
      <c r="K61" s="24"/>
    </row>
    <row r="62" spans="1:11" ht="15.6" x14ac:dyDescent="0.3">
      <c r="A62" s="8"/>
      <c r="B62" s="8"/>
      <c r="C62" s="9"/>
      <c r="K62" s="25"/>
    </row>
  </sheetData>
  <mergeCells count="4">
    <mergeCell ref="K55:K62"/>
    <mergeCell ref="B1:C1"/>
    <mergeCell ref="A3:C3"/>
    <mergeCell ref="A4:C4"/>
  </mergeCells>
  <pageMargins left="0.7" right="0.7" top="0.75" bottom="0.75" header="0.3" footer="0.3"/>
  <pageSetup paperSize="9" scale="61" orientation="portrait" r:id="rId1"/>
  <rowBreaks count="1" manualBreakCount="1">
    <brk id="3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Tik_gorod</cp:lastModifiedBy>
  <cp:lastPrinted>2024-08-19T10:29:52Z</cp:lastPrinted>
  <dcterms:created xsi:type="dcterms:W3CDTF">2024-08-19T10:19:58Z</dcterms:created>
  <dcterms:modified xsi:type="dcterms:W3CDTF">2024-11-21T12:15:39Z</dcterms:modified>
</cp:coreProperties>
</file>