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1"/>
  <c r="G16"/>
  <c r="H12"/>
  <c r="H20"/>
  <c r="H24"/>
  <c r="H31"/>
  <c r="G31"/>
  <c r="F31"/>
  <c r="E31"/>
  <c r="H28"/>
  <c r="H18"/>
  <c r="H16"/>
  <c r="H9"/>
  <c r="G12"/>
  <c r="G28"/>
  <c r="G26"/>
  <c r="G24"/>
  <c r="G7"/>
  <c r="G18"/>
  <c r="G20"/>
  <c r="G14"/>
  <c r="G9"/>
  <c r="F26"/>
  <c r="E26"/>
  <c r="F24"/>
  <c r="E24"/>
  <c r="F20"/>
  <c r="E20"/>
  <c r="F18"/>
  <c r="E18"/>
  <c r="F16"/>
  <c r="E16"/>
  <c r="F14"/>
  <c r="E14"/>
  <c r="F12"/>
  <c r="E12"/>
  <c r="F9"/>
  <c r="E9"/>
  <c r="F7"/>
  <c r="E7"/>
</calcChain>
</file>

<file path=xl/sharedStrings.xml><?xml version="1.0" encoding="utf-8"?>
<sst xmlns="http://schemas.openxmlformats.org/spreadsheetml/2006/main" count="62" uniqueCount="36">
  <si>
    <t>№</t>
  </si>
  <si>
    <t>Наименование показателя</t>
  </si>
  <si>
    <t>Ед.изм.</t>
  </si>
  <si>
    <t>Численность постоянного населения (среднегодовая)</t>
  </si>
  <si>
    <t>тыс.чел.</t>
  </si>
  <si>
    <t>Темп роста к предыдущему году</t>
  </si>
  <si>
    <t>%</t>
  </si>
  <si>
    <t>Валовый территориальный продукт (в основных ценах)</t>
  </si>
  <si>
    <t>млн.руб.</t>
  </si>
  <si>
    <t>Темп роста МО  (в действующих ценах)</t>
  </si>
  <si>
    <t>Темп роста МО (в действующих ценах)</t>
  </si>
  <si>
    <t>Индекс промышленного производства</t>
  </si>
  <si>
    <r>
      <t xml:space="preserve">Оборот розничной торговли </t>
    </r>
    <r>
      <rPr>
        <b/>
        <sz val="12"/>
        <color rgb="FFFF0000"/>
        <rFont val="Calibri"/>
        <family val="2"/>
        <charset val="204"/>
      </rPr>
      <t/>
    </r>
  </si>
  <si>
    <t>Объем реализации платных услуг населению</t>
  </si>
  <si>
    <t>% к предыдущему году МО</t>
  </si>
  <si>
    <t>Объем инвестиций в основной капитал за счет всех источников финансирования</t>
  </si>
  <si>
    <t>Темп роста МО(в действующих ценах)</t>
  </si>
  <si>
    <t>Фонд заработной платы</t>
  </si>
  <si>
    <t>Начисленная среднемесячная заработная плата на одного работающего, рублей</t>
  </si>
  <si>
    <t>руб.</t>
  </si>
  <si>
    <t>Численность безработных</t>
  </si>
  <si>
    <t>чел.</t>
  </si>
  <si>
    <t>Уровень регистрируемой безработицы, на конец периода</t>
  </si>
  <si>
    <t>Валовая продукция сельского хозяйства во всех категориях хозяйств (в действующих ценах)</t>
  </si>
  <si>
    <t>% к предыдущему году по (в сопоставимых ценах)</t>
  </si>
  <si>
    <t xml:space="preserve"> Доходы на душу населения (в среднем за месяц)</t>
  </si>
  <si>
    <t>тыс.кв.м.</t>
  </si>
  <si>
    <t>Поступление налоговых и неналоговых платежей в местный бюджет</t>
  </si>
  <si>
    <t>тыс.руб.</t>
  </si>
  <si>
    <t>Отчет</t>
  </si>
  <si>
    <t>год. по-казатель</t>
  </si>
  <si>
    <t>Объем отгруженных товаров собственного производ-ства, выполненных работ и услуг собственными силами - всего</t>
  </si>
  <si>
    <t>Общая площадь жилых домов, введенных в эксплуатацию предприятиями, населением</t>
  </si>
  <si>
    <t xml:space="preserve">Объем работ, выполненных по виду деятельности "строительство" </t>
  </si>
  <si>
    <t xml:space="preserve">          Основные  социально-экономические показатели   Буинского муниципального района </t>
  </si>
  <si>
    <t>1 полугодие 2014 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</si>
</sst>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hadow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3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L7" sqref="L7"/>
    </sheetView>
  </sheetViews>
  <sheetFormatPr defaultRowHeight="15.75"/>
  <cols>
    <col min="1" max="1" width="3.85546875" style="1" customWidth="1"/>
    <col min="2" max="2" width="55.42578125" style="1" customWidth="1"/>
    <col min="3" max="3" width="9.7109375" style="1" customWidth="1"/>
    <col min="4" max="5" width="9.85546875" style="5" customWidth="1"/>
    <col min="6" max="6" width="10.85546875" style="5" customWidth="1"/>
    <col min="7" max="7" width="10.7109375" style="6" customWidth="1"/>
    <col min="8" max="8" width="10.140625" style="39" bestFit="1" customWidth="1"/>
    <col min="9" max="9" width="9.140625" style="32"/>
  </cols>
  <sheetData>
    <row r="1" spans="1:9">
      <c r="A1" s="9" t="s">
        <v>34</v>
      </c>
      <c r="B1" s="31"/>
      <c r="C1" s="31"/>
      <c r="D1" s="31"/>
      <c r="E1" s="31"/>
      <c r="F1" s="31"/>
      <c r="G1" s="31"/>
    </row>
    <row r="2" spans="1:9" ht="28.5" customHeight="1">
      <c r="A2" s="61" t="s">
        <v>0</v>
      </c>
      <c r="B2" s="61" t="s">
        <v>1</v>
      </c>
      <c r="C2" s="61" t="s">
        <v>2</v>
      </c>
      <c r="D2" s="62" t="s">
        <v>29</v>
      </c>
      <c r="E2" s="63"/>
      <c r="F2" s="63"/>
      <c r="G2" s="63"/>
      <c r="H2" s="64"/>
      <c r="I2" s="59" t="s">
        <v>35</v>
      </c>
    </row>
    <row r="3" spans="1:9" ht="33.75" customHeight="1">
      <c r="A3" s="61"/>
      <c r="B3" s="61"/>
      <c r="C3" s="61"/>
      <c r="D3" s="29">
        <v>2009</v>
      </c>
      <c r="E3" s="29">
        <v>2010</v>
      </c>
      <c r="F3" s="29">
        <v>2011</v>
      </c>
      <c r="G3" s="30">
        <v>2012</v>
      </c>
      <c r="H3" s="40">
        <v>2013</v>
      </c>
      <c r="I3" s="60"/>
    </row>
    <row r="4" spans="1:9" ht="31.5">
      <c r="A4" s="33">
        <v>1</v>
      </c>
      <c r="B4" s="11" t="s">
        <v>3</v>
      </c>
      <c r="C4" s="10" t="s">
        <v>4</v>
      </c>
      <c r="D4" s="49">
        <v>45.28</v>
      </c>
      <c r="E4" s="49">
        <v>45.52</v>
      </c>
      <c r="F4" s="49">
        <v>45.26</v>
      </c>
      <c r="G4" s="12">
        <v>45.106000000000002</v>
      </c>
      <c r="H4" s="3">
        <v>44.9</v>
      </c>
      <c r="I4" s="7">
        <v>44.6</v>
      </c>
    </row>
    <row r="5" spans="1:9">
      <c r="A5" s="34"/>
      <c r="B5" s="14" t="s">
        <v>5</v>
      </c>
      <c r="C5" s="13" t="s">
        <v>6</v>
      </c>
      <c r="D5" s="13">
        <v>99.4</v>
      </c>
      <c r="E5" s="15">
        <v>100</v>
      </c>
      <c r="F5" s="15">
        <v>99.42</v>
      </c>
      <c r="G5" s="16">
        <v>99.5</v>
      </c>
      <c r="H5" s="41">
        <v>99.5</v>
      </c>
      <c r="I5" s="55">
        <v>99.3</v>
      </c>
    </row>
    <row r="6" spans="1:9" ht="47.25">
      <c r="A6" s="33">
        <v>2</v>
      </c>
      <c r="B6" s="11" t="s">
        <v>7</v>
      </c>
      <c r="C6" s="10" t="s">
        <v>8</v>
      </c>
      <c r="D6" s="49">
        <v>4936.2</v>
      </c>
      <c r="E6" s="49">
        <v>6067.4</v>
      </c>
      <c r="F6" s="49">
        <v>7280.6</v>
      </c>
      <c r="G6" s="3">
        <v>8032.8</v>
      </c>
      <c r="H6" s="50">
        <v>8701.2000000000007</v>
      </c>
      <c r="I6" s="56" t="s">
        <v>30</v>
      </c>
    </row>
    <row r="7" spans="1:9">
      <c r="A7" s="34"/>
      <c r="B7" s="14" t="s">
        <v>9</v>
      </c>
      <c r="C7" s="13" t="s">
        <v>6</v>
      </c>
      <c r="D7" s="15">
        <v>106.2</v>
      </c>
      <c r="E7" s="15">
        <f>E6/D6*100</f>
        <v>122.91641343543616</v>
      </c>
      <c r="F7" s="15">
        <f>F6/E6*100</f>
        <v>119.99538517322084</v>
      </c>
      <c r="G7" s="8">
        <f>G6/F6*100</f>
        <v>110.3315660797187</v>
      </c>
      <c r="H7" s="43">
        <f>H6/G6*100</f>
        <v>108.32088437406632</v>
      </c>
      <c r="I7" s="7"/>
    </row>
    <row r="8" spans="1:9" ht="47.25">
      <c r="A8" s="33">
        <v>3</v>
      </c>
      <c r="B8" s="11" t="s">
        <v>31</v>
      </c>
      <c r="C8" s="10" t="s">
        <v>8</v>
      </c>
      <c r="D8" s="17">
        <v>2552.6</v>
      </c>
      <c r="E8" s="17">
        <v>2582.1999999999998</v>
      </c>
      <c r="F8" s="17">
        <v>2202.9</v>
      </c>
      <c r="G8" s="49">
        <v>3045.2</v>
      </c>
      <c r="H8" s="3">
        <v>3352.4789999999998</v>
      </c>
      <c r="I8" s="7">
        <v>1710.22</v>
      </c>
    </row>
    <row r="9" spans="1:9">
      <c r="A9" s="34"/>
      <c r="B9" s="14" t="s">
        <v>10</v>
      </c>
      <c r="C9" s="13"/>
      <c r="D9" s="15">
        <v>94.9</v>
      </c>
      <c r="E9" s="15">
        <f>E8/D8*100</f>
        <v>101.15960197445742</v>
      </c>
      <c r="F9" s="15">
        <f>F8/E8*100</f>
        <v>85.310975137479687</v>
      </c>
      <c r="G9" s="8">
        <f>G8/F8*100</f>
        <v>138.23596168686728</v>
      </c>
      <c r="H9" s="42">
        <f>H8/G8*100</f>
        <v>110.090601602522</v>
      </c>
      <c r="I9" s="57">
        <v>106.35</v>
      </c>
    </row>
    <row r="10" spans="1:9">
      <c r="A10" s="33">
        <v>4</v>
      </c>
      <c r="B10" s="11" t="s">
        <v>11</v>
      </c>
      <c r="C10" s="10" t="s">
        <v>6</v>
      </c>
      <c r="D10" s="17">
        <v>68.599999999999994</v>
      </c>
      <c r="E10" s="17">
        <v>81.2</v>
      </c>
      <c r="F10" s="17">
        <v>95</v>
      </c>
      <c r="G10" s="2">
        <v>147.6</v>
      </c>
      <c r="H10" s="3">
        <v>99</v>
      </c>
      <c r="I10" s="7">
        <v>100.5</v>
      </c>
    </row>
    <row r="11" spans="1:9">
      <c r="A11" s="33">
        <v>5</v>
      </c>
      <c r="B11" s="11" t="s">
        <v>12</v>
      </c>
      <c r="C11" s="10" t="s">
        <v>8</v>
      </c>
      <c r="D11" s="17">
        <v>1582.9</v>
      </c>
      <c r="E11" s="17">
        <v>1783</v>
      </c>
      <c r="F11" s="17">
        <v>2079.52</v>
      </c>
      <c r="G11" s="3">
        <v>2503.4</v>
      </c>
      <c r="H11" s="3">
        <v>3019.79</v>
      </c>
      <c r="I11" s="7">
        <v>1502.71</v>
      </c>
    </row>
    <row r="12" spans="1:9">
      <c r="A12" s="34"/>
      <c r="B12" s="14" t="s">
        <v>10</v>
      </c>
      <c r="C12" s="13" t="s">
        <v>6</v>
      </c>
      <c r="D12" s="15">
        <v>109</v>
      </c>
      <c r="E12" s="15">
        <f>E11/D11*100</f>
        <v>112.64135447596185</v>
      </c>
      <c r="F12" s="15">
        <f>F11/E11*100</f>
        <v>116.63039820527202</v>
      </c>
      <c r="G12" s="8">
        <f>G11/F11*100</f>
        <v>120.38355005001155</v>
      </c>
      <c r="H12" s="43">
        <f>H11/G11*100</f>
        <v>120.62754653671006</v>
      </c>
      <c r="I12" s="51">
        <v>121.96</v>
      </c>
    </row>
    <row r="13" spans="1:9">
      <c r="A13" s="12">
        <v>6</v>
      </c>
      <c r="B13" s="11" t="s">
        <v>13</v>
      </c>
      <c r="C13" s="10" t="s">
        <v>8</v>
      </c>
      <c r="D13" s="19">
        <v>539.42999999999995</v>
      </c>
      <c r="E13" s="19">
        <v>578.1</v>
      </c>
      <c r="F13" s="20">
        <v>599.79999999999995</v>
      </c>
      <c r="G13" s="7">
        <v>705.79</v>
      </c>
      <c r="H13" s="44">
        <v>755.69</v>
      </c>
      <c r="I13" s="7">
        <v>496.99</v>
      </c>
    </row>
    <row r="14" spans="1:9">
      <c r="A14" s="35"/>
      <c r="B14" s="14" t="s">
        <v>10</v>
      </c>
      <c r="C14" s="13" t="s">
        <v>6</v>
      </c>
      <c r="D14" s="21">
        <v>94.3</v>
      </c>
      <c r="E14" s="15">
        <f>E13/D13*100</f>
        <v>107.16867804905179</v>
      </c>
      <c r="F14" s="15">
        <f>F13/E13*100</f>
        <v>103.75367583463067</v>
      </c>
      <c r="G14" s="8">
        <f>G13/F13*100</f>
        <v>117.67089029676558</v>
      </c>
      <c r="H14" s="45">
        <v>108.26</v>
      </c>
      <c r="I14" s="57">
        <v>126.06</v>
      </c>
    </row>
    <row r="15" spans="1:9" ht="31.5">
      <c r="A15" s="33">
        <v>7</v>
      </c>
      <c r="B15" s="11" t="s">
        <v>15</v>
      </c>
      <c r="C15" s="10" t="s">
        <v>8</v>
      </c>
      <c r="D15" s="17">
        <v>2020.27</v>
      </c>
      <c r="E15" s="17">
        <v>2158.29</v>
      </c>
      <c r="F15" s="17">
        <v>1603.43</v>
      </c>
      <c r="G15" s="3">
        <v>2110.2199999999998</v>
      </c>
      <c r="H15" s="3">
        <v>3985.49</v>
      </c>
      <c r="I15" s="7">
        <v>1916.16</v>
      </c>
    </row>
    <row r="16" spans="1:9">
      <c r="A16" s="34"/>
      <c r="B16" s="14" t="s">
        <v>16</v>
      </c>
      <c r="C16" s="13" t="s">
        <v>6</v>
      </c>
      <c r="D16" s="15">
        <v>65.900000000000006</v>
      </c>
      <c r="E16" s="15">
        <f>E15/D15*100</f>
        <v>106.83176011127225</v>
      </c>
      <c r="F16" s="15">
        <f>F15/E15*100</f>
        <v>74.291684620695094</v>
      </c>
      <c r="G16" s="27">
        <f>G15/F15*100</f>
        <v>131.60661831199366</v>
      </c>
      <c r="H16" s="46">
        <f>H15/G15*100</f>
        <v>188.86608979158572</v>
      </c>
      <c r="I16" s="58">
        <v>386.35</v>
      </c>
    </row>
    <row r="17" spans="1:9">
      <c r="A17" s="33">
        <v>8</v>
      </c>
      <c r="B17" s="11" t="s">
        <v>17</v>
      </c>
      <c r="C17" s="10" t="s">
        <v>8</v>
      </c>
      <c r="D17" s="22">
        <v>1708.9</v>
      </c>
      <c r="E17" s="22">
        <v>1768.3</v>
      </c>
      <c r="F17" s="22">
        <v>2067.4</v>
      </c>
      <c r="G17" s="3">
        <v>2263.7460000000001</v>
      </c>
      <c r="H17" s="54">
        <v>2412.23</v>
      </c>
      <c r="I17" s="7">
        <v>1159.03</v>
      </c>
    </row>
    <row r="18" spans="1:9">
      <c r="A18" s="34"/>
      <c r="B18" s="14" t="s">
        <v>14</v>
      </c>
      <c r="C18" s="13" t="s">
        <v>6</v>
      </c>
      <c r="D18" s="15">
        <v>107.1</v>
      </c>
      <c r="E18" s="15">
        <f>E17/D17*100</f>
        <v>103.47592018257356</v>
      </c>
      <c r="F18" s="15">
        <f>F17/E17*100</f>
        <v>116.91455069841091</v>
      </c>
      <c r="G18" s="26">
        <f>G17/F17*100</f>
        <v>109.49724291380478</v>
      </c>
      <c r="H18" s="46">
        <f>H17/G17*100</f>
        <v>106.55921644919526</v>
      </c>
      <c r="I18" s="57">
        <v>107.07</v>
      </c>
    </row>
    <row r="19" spans="1:9" ht="31.5">
      <c r="A19" s="33">
        <v>10</v>
      </c>
      <c r="B19" s="4" t="s">
        <v>18</v>
      </c>
      <c r="C19" s="10" t="s">
        <v>19</v>
      </c>
      <c r="D19" s="22">
        <v>11199.2</v>
      </c>
      <c r="E19" s="22">
        <v>11876</v>
      </c>
      <c r="F19" s="22">
        <v>13839.4</v>
      </c>
      <c r="G19" s="7">
        <v>15812.7</v>
      </c>
      <c r="H19" s="3">
        <v>18236.400000000001</v>
      </c>
      <c r="I19" s="7">
        <v>20267.7</v>
      </c>
    </row>
    <row r="20" spans="1:9">
      <c r="A20" s="34"/>
      <c r="B20" s="14" t="s">
        <v>14</v>
      </c>
      <c r="C20" s="13" t="s">
        <v>6</v>
      </c>
      <c r="D20" s="15">
        <v>113.1</v>
      </c>
      <c r="E20" s="15">
        <f>E19/D19*100</f>
        <v>106.0432888063433</v>
      </c>
      <c r="F20" s="15">
        <f>F19/E19*100</f>
        <v>116.53250252610306</v>
      </c>
      <c r="G20" s="8">
        <f>G19/F19*100</f>
        <v>114.2585661228088</v>
      </c>
      <c r="H20" s="47">
        <f>H19/G19*100</f>
        <v>115.32755316928798</v>
      </c>
      <c r="I20" s="57">
        <v>112.81</v>
      </c>
    </row>
    <row r="21" spans="1:9">
      <c r="A21" s="33">
        <v>11</v>
      </c>
      <c r="B21" s="11" t="s">
        <v>20</v>
      </c>
      <c r="C21" s="10" t="s">
        <v>21</v>
      </c>
      <c r="D21" s="23">
        <v>314</v>
      </c>
      <c r="E21" s="23">
        <v>272</v>
      </c>
      <c r="F21" s="23">
        <v>274</v>
      </c>
      <c r="G21" s="23">
        <v>271</v>
      </c>
      <c r="H21" s="3">
        <v>140</v>
      </c>
      <c r="I21" s="7">
        <v>172</v>
      </c>
    </row>
    <row r="22" spans="1:9" ht="31.5">
      <c r="A22" s="33">
        <v>12</v>
      </c>
      <c r="B22" s="11" t="s">
        <v>22</v>
      </c>
      <c r="C22" s="13" t="s">
        <v>6</v>
      </c>
      <c r="D22" s="17">
        <v>1.3</v>
      </c>
      <c r="E22" s="24">
        <v>1.0900000000000001</v>
      </c>
      <c r="F22" s="17">
        <v>1.1000000000000001</v>
      </c>
      <c r="G22" s="24">
        <v>1.08</v>
      </c>
      <c r="H22" s="3">
        <v>0.66</v>
      </c>
      <c r="I22" s="7">
        <v>0.81</v>
      </c>
    </row>
    <row r="23" spans="1:9" ht="31.5">
      <c r="A23" s="33">
        <v>13</v>
      </c>
      <c r="B23" s="11" t="s">
        <v>23</v>
      </c>
      <c r="C23" s="10" t="s">
        <v>8</v>
      </c>
      <c r="D23" s="17">
        <v>2439.5</v>
      </c>
      <c r="E23" s="17">
        <v>1907</v>
      </c>
      <c r="F23" s="17">
        <v>3022</v>
      </c>
      <c r="G23" s="2">
        <v>3125.5</v>
      </c>
      <c r="H23" s="3">
        <v>3278</v>
      </c>
      <c r="I23" s="7">
        <v>1045.33</v>
      </c>
    </row>
    <row r="24" spans="1:9">
      <c r="A24" s="34"/>
      <c r="B24" s="14" t="s">
        <v>24</v>
      </c>
      <c r="C24" s="13" t="s">
        <v>6</v>
      </c>
      <c r="D24" s="15">
        <v>5.9</v>
      </c>
      <c r="E24" s="15">
        <f>E23/D23*100</f>
        <v>78.171756507481035</v>
      </c>
      <c r="F24" s="15">
        <f>F23/E23*100</f>
        <v>158.46879916098584</v>
      </c>
      <c r="G24" s="28">
        <f>G23/F23*100</f>
        <v>103.42488418266049</v>
      </c>
      <c r="H24" s="46">
        <f>H23/G23*100</f>
        <v>104.87921932490802</v>
      </c>
      <c r="I24" s="57">
        <v>129.44999999999999</v>
      </c>
    </row>
    <row r="25" spans="1:9">
      <c r="A25" s="33">
        <v>14</v>
      </c>
      <c r="B25" s="11" t="s">
        <v>25</v>
      </c>
      <c r="C25" s="10" t="s">
        <v>19</v>
      </c>
      <c r="D25" s="17">
        <v>7542.7</v>
      </c>
      <c r="E25" s="17">
        <v>10055.700000000001</v>
      </c>
      <c r="F25" s="17">
        <v>11013.5</v>
      </c>
      <c r="G25" s="3">
        <v>13918.9</v>
      </c>
      <c r="H25" s="3">
        <v>15248.5</v>
      </c>
      <c r="I25" s="7">
        <v>15768</v>
      </c>
    </row>
    <row r="26" spans="1:9">
      <c r="A26" s="34"/>
      <c r="B26" s="14" t="s">
        <v>14</v>
      </c>
      <c r="C26" s="13" t="s">
        <v>6</v>
      </c>
      <c r="D26" s="15">
        <v>110.6</v>
      </c>
      <c r="E26" s="15">
        <f>E25/D25*100</f>
        <v>133.31698198257919</v>
      </c>
      <c r="F26" s="15">
        <f>F25/E25*100</f>
        <v>109.52494605049871</v>
      </c>
      <c r="G26" s="28">
        <f>G25/F25*100</f>
        <v>126.38035138693422</v>
      </c>
      <c r="H26" s="45">
        <v>111.26</v>
      </c>
      <c r="I26" s="57">
        <v>111.37</v>
      </c>
    </row>
    <row r="27" spans="1:9" ht="31.5">
      <c r="A27" s="12">
        <v>17</v>
      </c>
      <c r="B27" s="11" t="s">
        <v>32</v>
      </c>
      <c r="C27" s="18" t="s">
        <v>26</v>
      </c>
      <c r="D27" s="25">
        <v>28.4</v>
      </c>
      <c r="E27" s="17">
        <v>33.700000000000003</v>
      </c>
      <c r="F27" s="17">
        <v>22.4</v>
      </c>
      <c r="G27" s="2">
        <v>24.57</v>
      </c>
      <c r="H27" s="3">
        <v>18.837</v>
      </c>
      <c r="I27" s="7">
        <v>2.7610000000000001</v>
      </c>
    </row>
    <row r="28" spans="1:9">
      <c r="A28" s="35"/>
      <c r="B28" s="14" t="s">
        <v>14</v>
      </c>
      <c r="C28" s="16" t="s">
        <v>6</v>
      </c>
      <c r="D28" s="21">
        <v>144</v>
      </c>
      <c r="E28" s="15">
        <v>118.7</v>
      </c>
      <c r="F28" s="15">
        <v>66.5</v>
      </c>
      <c r="G28" s="27">
        <f>G27/F27*100</f>
        <v>109.6875</v>
      </c>
      <c r="H28" s="46">
        <f>H27/G27*100</f>
        <v>76.666666666666657</v>
      </c>
      <c r="I28" s="57">
        <v>28.78</v>
      </c>
    </row>
    <row r="29" spans="1:9" ht="31.5">
      <c r="A29" s="12">
        <v>18</v>
      </c>
      <c r="B29" s="11" t="s">
        <v>27</v>
      </c>
      <c r="C29" s="18" t="s">
        <v>28</v>
      </c>
      <c r="D29" s="25">
        <v>222167</v>
      </c>
      <c r="E29" s="25">
        <v>267500.09999999998</v>
      </c>
      <c r="F29" s="25">
        <v>251978.9</v>
      </c>
      <c r="G29" s="2">
        <v>382560</v>
      </c>
      <c r="H29" s="3">
        <v>398655.5</v>
      </c>
      <c r="I29" s="7">
        <v>162936.9</v>
      </c>
    </row>
    <row r="30" spans="1:9" ht="31.5">
      <c r="A30" s="12">
        <v>19</v>
      </c>
      <c r="B30" s="37" t="s">
        <v>33</v>
      </c>
      <c r="C30" s="36" t="s">
        <v>8</v>
      </c>
      <c r="D30" s="38">
        <v>1969.04</v>
      </c>
      <c r="E30" s="38">
        <v>1809.26</v>
      </c>
      <c r="F30" s="38">
        <v>2446.46</v>
      </c>
      <c r="G30" s="38">
        <v>2843.21</v>
      </c>
      <c r="H30" s="48">
        <v>1539.7270000000001</v>
      </c>
      <c r="I30" s="7">
        <v>379.23</v>
      </c>
    </row>
    <row r="31" spans="1:9">
      <c r="A31" s="34"/>
      <c r="B31" s="14" t="s">
        <v>14</v>
      </c>
      <c r="C31" s="13" t="s">
        <v>6</v>
      </c>
      <c r="D31" s="15">
        <v>110.6</v>
      </c>
      <c r="E31" s="15">
        <f>E30/D30*100</f>
        <v>91.885385771746641</v>
      </c>
      <c r="F31" s="15">
        <f>F30/E30*100</f>
        <v>135.21881874357473</v>
      </c>
      <c r="G31" s="28">
        <f>G30/F30*100</f>
        <v>116.21730990901138</v>
      </c>
      <c r="H31" s="43">
        <f>H30/G30*100</f>
        <v>54.154529563415998</v>
      </c>
      <c r="I31" s="57">
        <v>95.93</v>
      </c>
    </row>
    <row r="32" spans="1:9">
      <c r="D32" s="52"/>
      <c r="E32" s="52"/>
      <c r="F32" s="52"/>
      <c r="H32" s="53"/>
    </row>
  </sheetData>
  <mergeCells count="5">
    <mergeCell ref="I2:I3"/>
    <mergeCell ref="A2:A3"/>
    <mergeCell ref="B2:B3"/>
    <mergeCell ref="C2:C3"/>
    <mergeCell ref="D2:H2"/>
  </mergeCells>
  <pageMargins left="0.11" right="0.09" top="0.28999999999999998" bottom="0.2" header="0.13" footer="0.11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2014-11-05T05:47:20Z</dcterms:modified>
</cp:coreProperties>
</file>